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L32" i="1" l="1"/>
  <c r="C30" i="1"/>
  <c r="E30" i="1"/>
  <c r="F30" i="1"/>
  <c r="G30" i="1"/>
  <c r="H30" i="1"/>
  <c r="H32" i="1" s="1"/>
  <c r="I30" i="1"/>
  <c r="J30" i="1"/>
  <c r="J32" i="1" s="1"/>
  <c r="K30" i="1"/>
  <c r="L30" i="1"/>
  <c r="D17" i="1"/>
  <c r="E17" i="1"/>
  <c r="F17" i="1"/>
  <c r="G17" i="1"/>
  <c r="H17" i="1"/>
  <c r="I17" i="1"/>
  <c r="J17" i="1"/>
  <c r="K17" i="1"/>
  <c r="L17" i="1"/>
  <c r="G32" i="1" l="1"/>
  <c r="K32" i="1"/>
  <c r="I32" i="1"/>
  <c r="F32" i="1"/>
  <c r="E32" i="1"/>
  <c r="D30" i="1"/>
  <c r="D32" i="1" s="1"/>
  <c r="C17" i="1"/>
  <c r="C32" i="1" s="1"/>
</calcChain>
</file>

<file path=xl/sharedStrings.xml><?xml version="1.0" encoding="utf-8"?>
<sst xmlns="http://schemas.openxmlformats.org/spreadsheetml/2006/main" count="43" uniqueCount="42">
  <si>
    <t>1.</t>
  </si>
  <si>
    <t xml:space="preserve">ДОУ МДС № 2 г.Жирновска </t>
  </si>
  <si>
    <t xml:space="preserve">ДОУ МДС № 5 г.Жирновска </t>
  </si>
  <si>
    <t xml:space="preserve">ДОУ МДС № 7 г.Жирновска </t>
  </si>
  <si>
    <t xml:space="preserve">ДОУ МДС № 8 г.Жирновска </t>
  </si>
  <si>
    <t xml:space="preserve">ДОУ МДС № 9 г.Жирновска </t>
  </si>
  <si>
    <t xml:space="preserve">ДОУ Линевский МДС № 1 </t>
  </si>
  <si>
    <t xml:space="preserve">ДОУ Линевский МДС № 2 </t>
  </si>
  <si>
    <t xml:space="preserve">ДОУ Линевский МДС № 4 </t>
  </si>
  <si>
    <t xml:space="preserve">ДОУ Красноярский МДС № 3 </t>
  </si>
  <si>
    <t xml:space="preserve">ДОУ Красноярский МДС № 4 </t>
  </si>
  <si>
    <t xml:space="preserve">ДОУ Красноярский МДС № 5 </t>
  </si>
  <si>
    <t xml:space="preserve">ДОУ Красноярский МДС № 6 </t>
  </si>
  <si>
    <t xml:space="preserve">ДОУ Медведицкий МДС </t>
  </si>
  <si>
    <t>Итого по городу:</t>
  </si>
  <si>
    <t xml:space="preserve">ДОУ Медведицкий  МДС № 1 </t>
  </si>
  <si>
    <t>Итого по селу:</t>
  </si>
  <si>
    <t>№№ п-п</t>
  </si>
  <si>
    <t>Всего групп</t>
  </si>
  <si>
    <t>Число групп до 3 лет</t>
  </si>
  <si>
    <t>Всего числ. детей</t>
  </si>
  <si>
    <t>10,5 ч</t>
  </si>
  <si>
    <t>9.0 ч</t>
  </si>
  <si>
    <t>10.5 ч</t>
  </si>
  <si>
    <t>Число мест</t>
  </si>
  <si>
    <t>Числ.детей до 3 лет</t>
  </si>
  <si>
    <t xml:space="preserve"> Числ.детей от 3 лет и старше</t>
  </si>
  <si>
    <t>Наименование</t>
  </si>
  <si>
    <t>Число групп 3 года и старше</t>
  </si>
  <si>
    <t>Всего</t>
  </si>
  <si>
    <t>Бутырский филиал</t>
  </si>
  <si>
    <t>Песковский филиал</t>
  </si>
  <si>
    <t xml:space="preserve"> ДОУ Александровский МДС</t>
  </si>
  <si>
    <t xml:space="preserve"> Структурное подразделение Андреевский МДС</t>
  </si>
  <si>
    <t xml:space="preserve"> Структурное подразделение Кленовский МДС</t>
  </si>
  <si>
    <t>Алешниковский филиал</t>
  </si>
  <si>
    <t>Новинский филиал</t>
  </si>
  <si>
    <t>Нижнедобринский филиал</t>
  </si>
  <si>
    <t>Бородачёвский филиал</t>
  </si>
  <si>
    <t>Тетеревятский филиал</t>
  </si>
  <si>
    <t>Верхнедобринский филиал</t>
  </si>
  <si>
    <t>Кратковр. группы 3,5 ч.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</si>
</sst>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wrapText="1"/>
    </xf>
    <xf numFmtId="0" fontId="4" fillId="0" borderId="0" xfId="0" applyFont="1"/>
    <xf numFmtId="0" fontId="4" fillId="0" borderId="1" xfId="0" applyFont="1" applyBorder="1"/>
    <xf numFmtId="0" fontId="1" fillId="0" borderId="2" xfId="0" applyFont="1" applyBorder="1" applyAlignment="1">
      <alignment horizontal="center" vertical="top" wrapText="1"/>
    </xf>
    <xf numFmtId="0" fontId="1" fillId="0" borderId="3" xfId="0" applyFont="1" applyFill="1" applyBorder="1" applyAlignment="1">
      <alignment vertical="top" wrapText="1"/>
    </xf>
    <xf numFmtId="0" fontId="0" fillId="0" borderId="1" xfId="0" applyFont="1" applyBorder="1" applyAlignment="1">
      <alignment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2"/>
  <sheetViews>
    <sheetView tabSelected="1" workbookViewId="0">
      <selection activeCell="L19" sqref="L19"/>
    </sheetView>
  </sheetViews>
  <sheetFormatPr defaultRowHeight="15" x14ac:dyDescent="0.25"/>
  <cols>
    <col min="1" max="1" width="5.28515625" style="1" customWidth="1"/>
    <col min="2" max="2" width="32.140625" style="1" customWidth="1"/>
    <col min="3" max="3" width="9.140625" style="1"/>
    <col min="4" max="4" width="11.42578125" style="1" customWidth="1"/>
    <col min="5" max="5" width="10.7109375" style="1" customWidth="1"/>
    <col min="6" max="7" width="9.140625" style="1"/>
    <col min="8" max="8" width="10" style="1" customWidth="1"/>
    <col min="9" max="9" width="9.140625" style="1"/>
    <col min="10" max="10" width="17.7109375" style="1" customWidth="1"/>
    <col min="11" max="11" width="9.140625" style="1"/>
    <col min="12" max="12" width="11" style="1" customWidth="1"/>
    <col min="13" max="16384" width="9.140625" style="1"/>
  </cols>
  <sheetData>
    <row r="2" spans="1:12" ht="17.25" customHeight="1" x14ac:dyDescent="0.25">
      <c r="A2" s="17" t="s">
        <v>17</v>
      </c>
      <c r="B2" s="17" t="s">
        <v>27</v>
      </c>
      <c r="C2" s="17" t="s">
        <v>18</v>
      </c>
      <c r="D2" s="17" t="s">
        <v>19</v>
      </c>
      <c r="E2" s="17" t="s">
        <v>28</v>
      </c>
      <c r="F2" s="17" t="s">
        <v>20</v>
      </c>
      <c r="G2" s="22" t="s">
        <v>25</v>
      </c>
      <c r="H2" s="22"/>
      <c r="I2" s="22" t="s">
        <v>26</v>
      </c>
      <c r="J2" s="22"/>
      <c r="K2" s="16" t="s">
        <v>24</v>
      </c>
      <c r="L2" s="16" t="s">
        <v>41</v>
      </c>
    </row>
    <row r="3" spans="1:12" ht="48.75" customHeight="1" x14ac:dyDescent="0.25">
      <c r="A3" s="17"/>
      <c r="B3" s="17"/>
      <c r="C3" s="17"/>
      <c r="D3" s="17"/>
      <c r="E3" s="17"/>
      <c r="F3" s="17"/>
      <c r="G3" s="2" t="s">
        <v>21</v>
      </c>
      <c r="H3" s="2" t="s">
        <v>22</v>
      </c>
      <c r="I3" s="2" t="s">
        <v>23</v>
      </c>
      <c r="J3" s="3" t="s">
        <v>22</v>
      </c>
      <c r="K3" s="16"/>
      <c r="L3" s="16"/>
    </row>
    <row r="4" spans="1:12" ht="16.5" customHeight="1" x14ac:dyDescent="0.25">
      <c r="A4" s="4" t="s">
        <v>0</v>
      </c>
      <c r="B4" s="5" t="s">
        <v>1</v>
      </c>
      <c r="C4" s="15">
        <v>10</v>
      </c>
      <c r="D4" s="8">
        <v>3</v>
      </c>
      <c r="E4" s="8">
        <v>7</v>
      </c>
      <c r="F4" s="8">
        <v>235</v>
      </c>
      <c r="G4" s="9">
        <v>45</v>
      </c>
      <c r="H4" s="8"/>
      <c r="I4" s="7">
        <v>190</v>
      </c>
      <c r="J4" s="7"/>
      <c r="K4" s="7">
        <v>243</v>
      </c>
      <c r="L4" s="7"/>
    </row>
    <row r="5" spans="1:12" ht="15.75" x14ac:dyDescent="0.25">
      <c r="A5" s="4">
        <v>2</v>
      </c>
      <c r="B5" s="5" t="s">
        <v>2</v>
      </c>
      <c r="C5" s="8">
        <v>6</v>
      </c>
      <c r="D5" s="8">
        <v>1</v>
      </c>
      <c r="E5" s="8">
        <v>5</v>
      </c>
      <c r="F5" s="8">
        <v>134</v>
      </c>
      <c r="G5" s="8">
        <v>19</v>
      </c>
      <c r="H5" s="8"/>
      <c r="I5" s="7">
        <v>115</v>
      </c>
      <c r="J5" s="7"/>
      <c r="K5" s="7">
        <v>140</v>
      </c>
      <c r="L5" s="7"/>
    </row>
    <row r="6" spans="1:12" ht="15.75" x14ac:dyDescent="0.25">
      <c r="A6" s="4">
        <v>3</v>
      </c>
      <c r="B6" s="5" t="s">
        <v>3</v>
      </c>
      <c r="C6" s="8">
        <v>5</v>
      </c>
      <c r="D6" s="8">
        <v>1</v>
      </c>
      <c r="E6" s="8">
        <v>4</v>
      </c>
      <c r="F6" s="8">
        <v>92</v>
      </c>
      <c r="G6" s="8">
        <v>12</v>
      </c>
      <c r="H6" s="8"/>
      <c r="I6" s="7">
        <v>80</v>
      </c>
      <c r="J6" s="7"/>
      <c r="K6" s="7">
        <v>120</v>
      </c>
      <c r="L6" s="7"/>
    </row>
    <row r="7" spans="1:12" ht="15.75" x14ac:dyDescent="0.25">
      <c r="A7" s="4">
        <v>4</v>
      </c>
      <c r="B7" s="5" t="s">
        <v>4</v>
      </c>
      <c r="C7" s="8">
        <v>8</v>
      </c>
      <c r="D7" s="8">
        <v>2</v>
      </c>
      <c r="E7" s="8">
        <v>6</v>
      </c>
      <c r="F7" s="8">
        <v>188</v>
      </c>
      <c r="G7" s="8">
        <v>32</v>
      </c>
      <c r="H7" s="8"/>
      <c r="I7" s="7">
        <v>156</v>
      </c>
      <c r="J7" s="7"/>
      <c r="K7" s="7">
        <v>188</v>
      </c>
      <c r="L7" s="7"/>
    </row>
    <row r="8" spans="1:12" ht="15.75" x14ac:dyDescent="0.25">
      <c r="A8" s="4">
        <v>5</v>
      </c>
      <c r="B8" s="5" t="s">
        <v>5</v>
      </c>
      <c r="C8" s="8">
        <v>8</v>
      </c>
      <c r="D8" s="8">
        <v>2</v>
      </c>
      <c r="E8" s="8">
        <v>6</v>
      </c>
      <c r="F8" s="8">
        <v>184</v>
      </c>
      <c r="G8" s="8">
        <v>43</v>
      </c>
      <c r="H8" s="8"/>
      <c r="I8" s="7">
        <v>141</v>
      </c>
      <c r="J8" s="7"/>
      <c r="K8" s="7">
        <v>197</v>
      </c>
      <c r="L8" s="7"/>
    </row>
    <row r="9" spans="1:12" ht="15.75" x14ac:dyDescent="0.25">
      <c r="A9" s="4">
        <v>6</v>
      </c>
      <c r="B9" s="5" t="s">
        <v>6</v>
      </c>
      <c r="C9" s="8">
        <v>2</v>
      </c>
      <c r="D9" s="8">
        <v>0</v>
      </c>
      <c r="E9" s="8">
        <v>2</v>
      </c>
      <c r="F9" s="8">
        <v>42</v>
      </c>
      <c r="G9" s="8"/>
      <c r="H9" s="8"/>
      <c r="I9" s="7">
        <v>42</v>
      </c>
      <c r="J9" s="7"/>
      <c r="K9" s="7">
        <v>42</v>
      </c>
      <c r="L9" s="7"/>
    </row>
    <row r="10" spans="1:12" ht="15.75" x14ac:dyDescent="0.25">
      <c r="A10" s="4">
        <v>7</v>
      </c>
      <c r="B10" s="5" t="s">
        <v>7</v>
      </c>
      <c r="C10" s="8">
        <v>6</v>
      </c>
      <c r="D10" s="8">
        <v>2</v>
      </c>
      <c r="E10" s="8">
        <v>4</v>
      </c>
      <c r="F10" s="8">
        <v>117</v>
      </c>
      <c r="G10" s="8">
        <v>26</v>
      </c>
      <c r="H10" s="8"/>
      <c r="I10" s="7">
        <v>91</v>
      </c>
      <c r="J10" s="7"/>
      <c r="K10" s="7">
        <v>145</v>
      </c>
      <c r="L10" s="7"/>
    </row>
    <row r="11" spans="1:12" ht="15.75" x14ac:dyDescent="0.25">
      <c r="A11" s="4">
        <v>8</v>
      </c>
      <c r="B11" s="5" t="s">
        <v>8</v>
      </c>
      <c r="C11" s="8">
        <v>4</v>
      </c>
      <c r="D11" s="8">
        <v>1</v>
      </c>
      <c r="E11" s="8">
        <v>3</v>
      </c>
      <c r="F11" s="8">
        <v>84</v>
      </c>
      <c r="G11" s="8">
        <v>19</v>
      </c>
      <c r="H11" s="8"/>
      <c r="I11" s="7">
        <v>65</v>
      </c>
      <c r="J11" s="7"/>
      <c r="K11" s="7">
        <v>84</v>
      </c>
      <c r="L11" s="7"/>
    </row>
    <row r="12" spans="1:12" ht="16.5" customHeight="1" x14ac:dyDescent="0.25">
      <c r="A12" s="4">
        <v>9</v>
      </c>
      <c r="B12" s="5" t="s">
        <v>9</v>
      </c>
      <c r="C12" s="8">
        <v>2</v>
      </c>
      <c r="D12" s="8">
        <v>1</v>
      </c>
      <c r="E12" s="8">
        <v>1</v>
      </c>
      <c r="F12" s="8">
        <v>43</v>
      </c>
      <c r="G12" s="8">
        <v>9</v>
      </c>
      <c r="H12" s="8"/>
      <c r="I12" s="7">
        <v>34</v>
      </c>
      <c r="J12" s="7"/>
      <c r="K12" s="7">
        <v>110</v>
      </c>
      <c r="L12" s="7"/>
    </row>
    <row r="13" spans="1:12" ht="16.5" customHeight="1" x14ac:dyDescent="0.25">
      <c r="A13" s="4">
        <v>10</v>
      </c>
      <c r="B13" s="5" t="s">
        <v>10</v>
      </c>
      <c r="C13" s="8">
        <v>3</v>
      </c>
      <c r="D13" s="8">
        <v>1</v>
      </c>
      <c r="E13" s="8">
        <v>2</v>
      </c>
      <c r="F13" s="8">
        <v>58</v>
      </c>
      <c r="G13" s="8">
        <v>7</v>
      </c>
      <c r="H13" s="8"/>
      <c r="I13" s="7">
        <v>51</v>
      </c>
      <c r="J13" s="7"/>
      <c r="K13" s="7">
        <v>58</v>
      </c>
      <c r="L13" s="7"/>
    </row>
    <row r="14" spans="1:12" ht="16.5" customHeight="1" x14ac:dyDescent="0.25">
      <c r="A14" s="4">
        <v>11</v>
      </c>
      <c r="B14" s="5" t="s">
        <v>11</v>
      </c>
      <c r="C14" s="8">
        <v>7</v>
      </c>
      <c r="D14" s="8">
        <v>2</v>
      </c>
      <c r="E14" s="8">
        <v>5</v>
      </c>
      <c r="F14" s="8">
        <v>136</v>
      </c>
      <c r="G14" s="8">
        <v>21</v>
      </c>
      <c r="H14" s="8"/>
      <c r="I14" s="7">
        <v>115</v>
      </c>
      <c r="J14" s="7"/>
      <c r="K14" s="7">
        <v>145</v>
      </c>
      <c r="L14" s="7"/>
    </row>
    <row r="15" spans="1:12" ht="18" customHeight="1" x14ac:dyDescent="0.25">
      <c r="A15" s="4">
        <v>12</v>
      </c>
      <c r="B15" s="5" t="s">
        <v>12</v>
      </c>
      <c r="C15" s="8">
        <v>2</v>
      </c>
      <c r="D15" s="8">
        <v>1</v>
      </c>
      <c r="E15" s="8">
        <v>1</v>
      </c>
      <c r="F15" s="8">
        <v>42</v>
      </c>
      <c r="G15" s="8">
        <v>8</v>
      </c>
      <c r="H15" s="8"/>
      <c r="I15" s="7">
        <v>34</v>
      </c>
      <c r="J15" s="7"/>
      <c r="K15" s="7">
        <v>35</v>
      </c>
      <c r="L15" s="7"/>
    </row>
    <row r="16" spans="1:12" ht="15.75" x14ac:dyDescent="0.25">
      <c r="A16" s="4">
        <v>13</v>
      </c>
      <c r="B16" s="5" t="s">
        <v>13</v>
      </c>
      <c r="C16" s="8">
        <v>2</v>
      </c>
      <c r="D16" s="8">
        <v>1</v>
      </c>
      <c r="E16" s="8">
        <v>1</v>
      </c>
      <c r="F16" s="8">
        <v>40</v>
      </c>
      <c r="G16" s="8">
        <v>10</v>
      </c>
      <c r="H16" s="8"/>
      <c r="I16" s="7">
        <v>30</v>
      </c>
      <c r="J16" s="7"/>
      <c r="K16" s="7">
        <v>75</v>
      </c>
      <c r="L16" s="7"/>
    </row>
    <row r="17" spans="1:12" s="11" customFormat="1" ht="15" customHeight="1" x14ac:dyDescent="0.2">
      <c r="A17" s="20" t="s">
        <v>14</v>
      </c>
      <c r="B17" s="21"/>
      <c r="C17" s="10">
        <f>SUM(C4:C16)</f>
        <v>65</v>
      </c>
      <c r="D17" s="10">
        <f t="shared" ref="D17:L17" si="0">SUM(D4:D16)</f>
        <v>18</v>
      </c>
      <c r="E17" s="10">
        <f t="shared" si="0"/>
        <v>47</v>
      </c>
      <c r="F17" s="10">
        <f t="shared" si="0"/>
        <v>1395</v>
      </c>
      <c r="G17" s="10">
        <f t="shared" si="0"/>
        <v>251</v>
      </c>
      <c r="H17" s="10">
        <f t="shared" si="0"/>
        <v>0</v>
      </c>
      <c r="I17" s="10">
        <f t="shared" si="0"/>
        <v>1144</v>
      </c>
      <c r="J17" s="10">
        <f t="shared" si="0"/>
        <v>0</v>
      </c>
      <c r="K17" s="10">
        <f t="shared" si="0"/>
        <v>1582</v>
      </c>
      <c r="L17" s="10">
        <f t="shared" si="0"/>
        <v>0</v>
      </c>
    </row>
    <row r="18" spans="1:12" ht="15.75" x14ac:dyDescent="0.25">
      <c r="A18" s="4">
        <v>14</v>
      </c>
      <c r="B18" s="5" t="s">
        <v>32</v>
      </c>
      <c r="C18" s="8">
        <v>2</v>
      </c>
      <c r="D18" s="8">
        <v>1</v>
      </c>
      <c r="E18" s="8">
        <v>1</v>
      </c>
      <c r="F18" s="8">
        <v>34</v>
      </c>
      <c r="G18" s="8">
        <v>13</v>
      </c>
      <c r="H18" s="8"/>
      <c r="I18" s="7">
        <v>21</v>
      </c>
      <c r="J18" s="7"/>
      <c r="K18" s="7">
        <v>35</v>
      </c>
      <c r="L18" s="7"/>
    </row>
    <row r="19" spans="1:12" ht="31.5" x14ac:dyDescent="0.25">
      <c r="A19" s="4">
        <v>15</v>
      </c>
      <c r="B19" s="5" t="s">
        <v>33</v>
      </c>
      <c r="C19" s="8">
        <v>1</v>
      </c>
      <c r="D19" s="8">
        <v>0</v>
      </c>
      <c r="E19" s="8">
        <v>1</v>
      </c>
      <c r="F19" s="8">
        <v>9</v>
      </c>
      <c r="G19" s="8"/>
      <c r="H19" s="8"/>
      <c r="I19" s="7"/>
      <c r="J19" s="7">
        <v>9</v>
      </c>
      <c r="K19" s="7">
        <v>17</v>
      </c>
      <c r="L19" s="7"/>
    </row>
    <row r="20" spans="1:12" ht="18" customHeight="1" x14ac:dyDescent="0.25">
      <c r="A20" s="4">
        <v>16</v>
      </c>
      <c r="B20" s="5" t="s">
        <v>15</v>
      </c>
      <c r="C20" s="8">
        <v>5</v>
      </c>
      <c r="D20" s="8">
        <v>1</v>
      </c>
      <c r="E20" s="8">
        <v>4</v>
      </c>
      <c r="F20" s="8">
        <v>116</v>
      </c>
      <c r="G20" s="8">
        <v>25</v>
      </c>
      <c r="H20" s="8"/>
      <c r="I20" s="7">
        <v>91</v>
      </c>
      <c r="J20" s="7"/>
      <c r="K20" s="7">
        <v>120</v>
      </c>
      <c r="L20" s="7"/>
    </row>
    <row r="21" spans="1:12" ht="31.5" x14ac:dyDescent="0.25">
      <c r="A21" s="4">
        <v>17</v>
      </c>
      <c r="B21" s="5" t="s">
        <v>34</v>
      </c>
      <c r="C21" s="8">
        <v>2</v>
      </c>
      <c r="D21" s="8">
        <v>1</v>
      </c>
      <c r="E21" s="8">
        <v>1</v>
      </c>
      <c r="F21" s="8">
        <v>34</v>
      </c>
      <c r="G21" s="8">
        <v>4</v>
      </c>
      <c r="H21" s="8"/>
      <c r="I21" s="7">
        <v>30</v>
      </c>
      <c r="J21" s="7"/>
      <c r="K21" s="7">
        <v>45</v>
      </c>
      <c r="L21" s="7"/>
    </row>
    <row r="22" spans="1:12" ht="15.75" x14ac:dyDescent="0.25">
      <c r="A22" s="4">
        <v>18</v>
      </c>
      <c r="B22" s="5" t="s">
        <v>35</v>
      </c>
      <c r="C22" s="8">
        <v>1</v>
      </c>
      <c r="D22" s="8">
        <v>0</v>
      </c>
      <c r="E22" s="8">
        <v>1</v>
      </c>
      <c r="F22" s="8">
        <v>17</v>
      </c>
      <c r="G22" s="8"/>
      <c r="H22" s="8"/>
      <c r="I22" s="7"/>
      <c r="J22" s="7">
        <v>17</v>
      </c>
      <c r="K22" s="7">
        <v>21</v>
      </c>
      <c r="L22" s="7"/>
    </row>
    <row r="23" spans="1:12" ht="15.75" x14ac:dyDescent="0.25">
      <c r="A23" s="4">
        <v>19</v>
      </c>
      <c r="B23" s="5" t="s">
        <v>36</v>
      </c>
      <c r="C23" s="8">
        <v>1</v>
      </c>
      <c r="D23" s="8">
        <v>0</v>
      </c>
      <c r="E23" s="8">
        <v>1</v>
      </c>
      <c r="F23" s="8">
        <v>16</v>
      </c>
      <c r="G23" s="8"/>
      <c r="H23" s="8"/>
      <c r="I23" s="7"/>
      <c r="J23" s="7">
        <v>16</v>
      </c>
      <c r="K23" s="7">
        <v>20</v>
      </c>
      <c r="L23" s="7"/>
    </row>
    <row r="24" spans="1:12" ht="15.75" x14ac:dyDescent="0.25">
      <c r="A24" s="4">
        <v>20</v>
      </c>
      <c r="B24" s="5" t="s">
        <v>37</v>
      </c>
      <c r="C24" s="8">
        <v>2</v>
      </c>
      <c r="D24" s="8">
        <v>1</v>
      </c>
      <c r="E24" s="8">
        <v>1</v>
      </c>
      <c r="F24" s="8">
        <v>41</v>
      </c>
      <c r="G24" s="8">
        <v>10</v>
      </c>
      <c r="H24" s="8"/>
      <c r="I24" s="7">
        <v>31</v>
      </c>
      <c r="J24" s="7"/>
      <c r="K24" s="7">
        <v>42</v>
      </c>
      <c r="L24" s="7"/>
    </row>
    <row r="25" spans="1:12" ht="15.75" x14ac:dyDescent="0.25">
      <c r="A25" s="4">
        <v>21</v>
      </c>
      <c r="B25" s="5" t="s">
        <v>38</v>
      </c>
      <c r="C25" s="8">
        <v>1</v>
      </c>
      <c r="D25" s="8">
        <v>0</v>
      </c>
      <c r="E25" s="8">
        <v>1</v>
      </c>
      <c r="F25" s="8">
        <v>8</v>
      </c>
      <c r="G25" s="8"/>
      <c r="H25" s="8">
        <v>1</v>
      </c>
      <c r="I25" s="7"/>
      <c r="J25" s="7">
        <v>7</v>
      </c>
      <c r="K25" s="7">
        <v>20</v>
      </c>
      <c r="L25" s="7"/>
    </row>
    <row r="26" spans="1:12" ht="15.75" x14ac:dyDescent="0.25">
      <c r="A26" s="4">
        <v>22</v>
      </c>
      <c r="B26" s="5" t="s">
        <v>39</v>
      </c>
      <c r="C26" s="8">
        <v>1</v>
      </c>
      <c r="D26" s="8">
        <v>0</v>
      </c>
      <c r="E26" s="8">
        <v>1</v>
      </c>
      <c r="F26" s="8">
        <v>8</v>
      </c>
      <c r="G26" s="8"/>
      <c r="H26" s="8">
        <v>2</v>
      </c>
      <c r="I26" s="7"/>
      <c r="J26" s="7">
        <v>6</v>
      </c>
      <c r="K26" s="7">
        <v>20</v>
      </c>
      <c r="L26" s="7"/>
    </row>
    <row r="27" spans="1:12" ht="15.75" x14ac:dyDescent="0.25">
      <c r="A27" s="4">
        <v>23</v>
      </c>
      <c r="B27" s="5" t="s">
        <v>40</v>
      </c>
      <c r="C27" s="8">
        <v>1</v>
      </c>
      <c r="D27" s="8">
        <v>0</v>
      </c>
      <c r="E27" s="8">
        <v>1</v>
      </c>
      <c r="F27" s="8">
        <v>6</v>
      </c>
      <c r="G27" s="8"/>
      <c r="H27" s="8">
        <v>2</v>
      </c>
      <c r="I27" s="7"/>
      <c r="J27" s="7">
        <v>4</v>
      </c>
      <c r="K27" s="7">
        <v>20</v>
      </c>
      <c r="L27" s="7"/>
    </row>
    <row r="28" spans="1:12" ht="15.75" x14ac:dyDescent="0.25">
      <c r="A28" s="4">
        <v>24</v>
      </c>
      <c r="B28" s="6" t="s">
        <v>31</v>
      </c>
      <c r="C28" s="8">
        <v>1</v>
      </c>
      <c r="D28" s="8">
        <v>0</v>
      </c>
      <c r="E28" s="8">
        <v>1</v>
      </c>
      <c r="F28" s="8">
        <v>8</v>
      </c>
      <c r="G28" s="8"/>
      <c r="H28" s="8"/>
      <c r="I28" s="7"/>
      <c r="J28" s="7"/>
      <c r="K28" s="7">
        <v>15</v>
      </c>
      <c r="L28" s="7">
        <v>8</v>
      </c>
    </row>
    <row r="29" spans="1:12" ht="15.75" x14ac:dyDescent="0.25">
      <c r="A29" s="13">
        <v>25</v>
      </c>
      <c r="B29" s="14" t="s">
        <v>30</v>
      </c>
      <c r="C29" s="8">
        <v>1</v>
      </c>
      <c r="D29" s="8">
        <v>0</v>
      </c>
      <c r="E29" s="8">
        <v>1</v>
      </c>
      <c r="F29" s="8">
        <v>5</v>
      </c>
      <c r="G29" s="8"/>
      <c r="H29" s="8"/>
      <c r="I29" s="7"/>
      <c r="J29" s="7"/>
      <c r="K29" s="7">
        <v>10</v>
      </c>
      <c r="L29" s="7">
        <v>5</v>
      </c>
    </row>
    <row r="30" spans="1:12" s="11" customFormat="1" ht="15" customHeight="1" x14ac:dyDescent="0.2">
      <c r="A30" s="20" t="s">
        <v>16</v>
      </c>
      <c r="B30" s="21"/>
      <c r="C30" s="12">
        <f t="shared" ref="C30:L30" si="1">SUM(C18:C29)</f>
        <v>19</v>
      </c>
      <c r="D30" s="12">
        <f t="shared" si="1"/>
        <v>4</v>
      </c>
      <c r="E30" s="12">
        <f t="shared" si="1"/>
        <v>15</v>
      </c>
      <c r="F30" s="12">
        <f t="shared" si="1"/>
        <v>302</v>
      </c>
      <c r="G30" s="12">
        <f t="shared" si="1"/>
        <v>52</v>
      </c>
      <c r="H30" s="12">
        <f t="shared" si="1"/>
        <v>5</v>
      </c>
      <c r="I30" s="12">
        <f t="shared" si="1"/>
        <v>173</v>
      </c>
      <c r="J30" s="12">
        <f t="shared" si="1"/>
        <v>59</v>
      </c>
      <c r="K30" s="12">
        <f t="shared" si="1"/>
        <v>385</v>
      </c>
      <c r="L30" s="12">
        <f t="shared" si="1"/>
        <v>13</v>
      </c>
    </row>
    <row r="32" spans="1:12" s="11" customFormat="1" ht="14.25" x14ac:dyDescent="0.2">
      <c r="A32" s="18" t="s">
        <v>29</v>
      </c>
      <c r="B32" s="19"/>
      <c r="C32" s="12">
        <f>SUM(C30,C17)</f>
        <v>84</v>
      </c>
      <c r="D32" s="12">
        <f t="shared" ref="D32:L32" si="2">SUM(D30,D17)</f>
        <v>22</v>
      </c>
      <c r="E32" s="12">
        <f t="shared" si="2"/>
        <v>62</v>
      </c>
      <c r="F32" s="12">
        <f t="shared" si="2"/>
        <v>1697</v>
      </c>
      <c r="G32" s="12">
        <f t="shared" si="2"/>
        <v>303</v>
      </c>
      <c r="H32" s="12">
        <f t="shared" si="2"/>
        <v>5</v>
      </c>
      <c r="I32" s="12">
        <f t="shared" si="2"/>
        <v>1317</v>
      </c>
      <c r="J32" s="12">
        <f t="shared" si="2"/>
        <v>59</v>
      </c>
      <c r="K32" s="12">
        <f t="shared" si="2"/>
        <v>1967</v>
      </c>
      <c r="L32" s="12">
        <f t="shared" si="2"/>
        <v>13</v>
      </c>
    </row>
  </sheetData>
  <mergeCells count="13">
    <mergeCell ref="K2:K3"/>
    <mergeCell ref="L2:L3"/>
    <mergeCell ref="A2:A3"/>
    <mergeCell ref="A32:B32"/>
    <mergeCell ref="A30:B30"/>
    <mergeCell ref="A17:B17"/>
    <mergeCell ref="I2:J2"/>
    <mergeCell ref="B2:B3"/>
    <mergeCell ref="C2:C3"/>
    <mergeCell ref="D2:D3"/>
    <mergeCell ref="E2:E3"/>
    <mergeCell ref="F2:F3"/>
    <mergeCell ref="G2:H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2018-01-11T10:39:46Z</dcterms:modified>
</cp:coreProperties>
</file>