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2" i="1" l="1"/>
  <c r="L32" i="1"/>
  <c r="M32" i="1"/>
  <c r="N32" i="1"/>
  <c r="O32" i="1"/>
  <c r="P32" i="1"/>
  <c r="Q32" i="1"/>
  <c r="R32" i="1"/>
  <c r="T32" i="1"/>
  <c r="V32" i="1"/>
  <c r="I32" i="1"/>
  <c r="F32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B32" i="1" s="1"/>
  <c r="C17" i="1"/>
  <c r="D17" i="1"/>
  <c r="E17" i="1"/>
  <c r="F17" i="1"/>
  <c r="G17" i="1"/>
  <c r="I30" i="1"/>
  <c r="J30" i="1"/>
  <c r="J32" i="1" s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C30" i="1"/>
  <c r="D30" i="1"/>
  <c r="E30" i="1"/>
  <c r="F30" i="1"/>
  <c r="G30" i="1"/>
  <c r="H30" i="1"/>
  <c r="Y32" i="1" l="1"/>
  <c r="W32" i="1"/>
  <c r="U32" i="1"/>
  <c r="E32" i="1"/>
  <c r="D32" i="1"/>
  <c r="Z32" i="1"/>
  <c r="X32" i="1"/>
  <c r="AA32" i="1"/>
  <c r="S32" i="1"/>
  <c r="C32" i="1"/>
  <c r="G32" i="1"/>
  <c r="H17" i="1"/>
  <c r="H32" i="1" l="1"/>
</calcChain>
</file>

<file path=xl/sharedStrings.xml><?xml version="1.0" encoding="utf-8"?>
<sst xmlns="http://schemas.openxmlformats.org/spreadsheetml/2006/main" count="57" uniqueCount="57">
  <si>
    <t>1.</t>
  </si>
  <si>
    <t xml:space="preserve">ДОУ МДС № 2 г.Жирновска </t>
  </si>
  <si>
    <t xml:space="preserve">ДОУ МДС № 5 г.Жирновска </t>
  </si>
  <si>
    <t xml:space="preserve">ДОУ МДС № 7 г.Жирновска </t>
  </si>
  <si>
    <t xml:space="preserve">ДОУ МДС № 8 г.Жирновска </t>
  </si>
  <si>
    <t xml:space="preserve">ДОУ МДС № 9 г.Жирновска </t>
  </si>
  <si>
    <t xml:space="preserve">ДОУ Линевский МДС № 1 </t>
  </si>
  <si>
    <t xml:space="preserve">ДОУ Линевский МДС № 2 </t>
  </si>
  <si>
    <t xml:space="preserve">ДОУ Линевский МДС № 4 </t>
  </si>
  <si>
    <t xml:space="preserve">ДОУ Красноярский МДС № 3 </t>
  </si>
  <si>
    <t xml:space="preserve">ДОУ Красноярский МДС № 4 </t>
  </si>
  <si>
    <t xml:space="preserve">ДОУ Красноярский МДС № 5 </t>
  </si>
  <si>
    <t xml:space="preserve">ДОУ Красноярский МДС № 6 </t>
  </si>
  <si>
    <t xml:space="preserve">ДОУ Медведицкий МДС </t>
  </si>
  <si>
    <t>Итого по городу:</t>
  </si>
  <si>
    <t>ДОУ Александровский МДС</t>
  </si>
  <si>
    <t xml:space="preserve">ДОУ Медведицкий  МДС № 1 </t>
  </si>
  <si>
    <t>Итого по селу:</t>
  </si>
  <si>
    <t>№№ п-п</t>
  </si>
  <si>
    <t>Наименование</t>
  </si>
  <si>
    <t>Всего</t>
  </si>
  <si>
    <t>Всего работн</t>
  </si>
  <si>
    <t>Админ. персонал</t>
  </si>
  <si>
    <t>Заместители заведующего</t>
  </si>
  <si>
    <t>Педагогич.</t>
  </si>
  <si>
    <t>Заведующ.</t>
  </si>
  <si>
    <t>Воспитатели</t>
  </si>
  <si>
    <t>Старш. Воспитат</t>
  </si>
  <si>
    <t>Муз. Работники</t>
  </si>
  <si>
    <t>Инструкторы по ф.к</t>
  </si>
  <si>
    <t>Уч.-логопеды</t>
  </si>
  <si>
    <t>Уч.- дефектологи</t>
  </si>
  <si>
    <t>Пед.-психологи</t>
  </si>
  <si>
    <t>Социальн. Педагоги</t>
  </si>
  <si>
    <t>Пед.- организаторы</t>
  </si>
  <si>
    <t>Пед. доп. образования</t>
  </si>
  <si>
    <t>Др.пед. работники</t>
  </si>
  <si>
    <t>Мл. воспитатели</t>
  </si>
  <si>
    <t>Помощ. воспитат.</t>
  </si>
  <si>
    <t>Мед. персонал</t>
  </si>
  <si>
    <t>Врачи</t>
  </si>
  <si>
    <t>Мед. сестры</t>
  </si>
  <si>
    <t>Обслужив. персонал</t>
  </si>
  <si>
    <t>Шеф-повар</t>
  </si>
  <si>
    <t>Повар</t>
  </si>
  <si>
    <t>Другие</t>
  </si>
  <si>
    <t>Уч.им. спец. дефектолог. образов.</t>
  </si>
  <si>
    <t>Структурное подразделение Андреевский МДС</t>
  </si>
  <si>
    <t>Структурное подразделение Кленовский МДС</t>
  </si>
  <si>
    <t>Верхнедобринский филиал</t>
  </si>
  <si>
    <t>Тетеревятский филиал</t>
  </si>
  <si>
    <t>Бородачёвский филиал</t>
  </si>
  <si>
    <t>Нижнедобринский филиал</t>
  </si>
  <si>
    <t>Новинский филиал</t>
  </si>
  <si>
    <t>Алешниковский филиал</t>
  </si>
  <si>
    <t>Бутырский филиал (группы ДОУ)</t>
  </si>
  <si>
    <t>Песковский  филиал (группы ДОУ)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</si>
</sst>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2"/>
  <sheetViews>
    <sheetView tabSelected="1" workbookViewId="0">
      <selection activeCell="Z32" sqref="Z32"/>
    </sheetView>
  </sheetViews>
  <sheetFormatPr defaultRowHeight="15" x14ac:dyDescent="0.25"/>
  <cols>
    <col min="1" max="1" width="5.28515625" style="1" customWidth="1"/>
    <col min="2" max="2" width="46.28515625" style="1" customWidth="1"/>
    <col min="3" max="3" width="9.140625" style="1"/>
    <col min="4" max="4" width="10.28515625" style="1" customWidth="1"/>
    <col min="5" max="5" width="10.7109375" style="1" customWidth="1"/>
    <col min="6" max="6" width="14.28515625" style="1" customWidth="1"/>
    <col min="7" max="7" width="11.140625" style="1" customWidth="1"/>
    <col min="8" max="8" width="12.5703125" style="1" customWidth="1"/>
    <col min="9" max="9" width="9.140625" style="1"/>
    <col min="10" max="10" width="17.7109375" style="1" customWidth="1"/>
    <col min="11" max="11" width="9.140625" style="1"/>
    <col min="12" max="12" width="11" style="1" customWidth="1"/>
    <col min="13" max="13" width="12.42578125" style="1" customWidth="1"/>
    <col min="14" max="14" width="10.7109375" style="1" customWidth="1"/>
    <col min="15" max="15" width="10.140625" style="1" customWidth="1"/>
    <col min="16" max="16" width="13" style="1" customWidth="1"/>
    <col min="17" max="17" width="12.140625" style="1" customWidth="1"/>
    <col min="18" max="18" width="10" style="1" customWidth="1"/>
    <col min="19" max="19" width="12.85546875" style="1" customWidth="1"/>
    <col min="20" max="20" width="9.85546875" style="1" customWidth="1"/>
    <col min="21" max="23" width="9.140625" style="1"/>
    <col min="24" max="24" width="11.140625" style="1" customWidth="1"/>
    <col min="25" max="27" width="9.140625" style="1"/>
    <col min="28" max="28" width="12.85546875" style="1" customWidth="1"/>
    <col min="29" max="16384" width="9.140625" style="1"/>
  </cols>
  <sheetData>
    <row r="2" spans="1:28" ht="17.25" customHeight="1" x14ac:dyDescent="0.25">
      <c r="A2" s="15" t="s">
        <v>18</v>
      </c>
      <c r="B2" s="15" t="s">
        <v>19</v>
      </c>
      <c r="C2" s="15" t="s">
        <v>21</v>
      </c>
      <c r="D2" s="15" t="s">
        <v>22</v>
      </c>
      <c r="E2" s="15" t="s">
        <v>25</v>
      </c>
      <c r="F2" s="16" t="s">
        <v>23</v>
      </c>
      <c r="G2" s="17" t="s">
        <v>24</v>
      </c>
      <c r="H2" s="14" t="s">
        <v>26</v>
      </c>
      <c r="I2" s="23" t="s">
        <v>27</v>
      </c>
      <c r="J2" s="14" t="s">
        <v>28</v>
      </c>
      <c r="K2" s="25" t="s">
        <v>29</v>
      </c>
      <c r="L2" s="26" t="s">
        <v>30</v>
      </c>
      <c r="M2" s="15" t="s">
        <v>31</v>
      </c>
      <c r="N2" s="15" t="s">
        <v>32</v>
      </c>
      <c r="O2" s="15" t="s">
        <v>33</v>
      </c>
      <c r="P2" s="15" t="s">
        <v>34</v>
      </c>
      <c r="Q2" s="15" t="s">
        <v>35</v>
      </c>
      <c r="R2" s="15" t="s">
        <v>36</v>
      </c>
      <c r="S2" s="15" t="s">
        <v>37</v>
      </c>
      <c r="T2" s="15" t="s">
        <v>38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</row>
    <row r="3" spans="1:28" ht="39.75" customHeight="1" x14ac:dyDescent="0.25">
      <c r="A3" s="15"/>
      <c r="B3" s="15"/>
      <c r="C3" s="15"/>
      <c r="D3" s="15"/>
      <c r="E3" s="15"/>
      <c r="F3" s="16"/>
      <c r="G3" s="18"/>
      <c r="H3" s="14"/>
      <c r="I3" s="24"/>
      <c r="J3" s="14"/>
      <c r="K3" s="25"/>
      <c r="L3" s="2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6.5" customHeight="1" x14ac:dyDescent="0.25">
      <c r="A4" s="2" t="s">
        <v>0</v>
      </c>
      <c r="B4" s="3" t="s">
        <v>1</v>
      </c>
      <c r="C4" s="6">
        <v>53</v>
      </c>
      <c r="D4" s="6">
        <v>1</v>
      </c>
      <c r="E4" s="6">
        <v>1</v>
      </c>
      <c r="F4" s="6"/>
      <c r="G4" s="7">
        <v>20</v>
      </c>
      <c r="H4" s="8">
        <v>16</v>
      </c>
      <c r="I4" s="9">
        <v>1</v>
      </c>
      <c r="J4" s="9">
        <v>2</v>
      </c>
      <c r="K4" s="5"/>
      <c r="L4" s="10"/>
      <c r="M4" s="5"/>
      <c r="N4" s="5">
        <v>1</v>
      </c>
      <c r="O4" s="5"/>
      <c r="P4" s="5"/>
      <c r="Q4" s="5"/>
      <c r="R4" s="5"/>
      <c r="S4" s="5">
        <v>12</v>
      </c>
      <c r="T4" s="5"/>
      <c r="U4" s="5">
        <v>1</v>
      </c>
      <c r="V4" s="5"/>
      <c r="W4" s="5">
        <v>1</v>
      </c>
      <c r="X4" s="5">
        <v>19</v>
      </c>
      <c r="Y4" s="5">
        <v>2</v>
      </c>
      <c r="Z4" s="5">
        <v>2</v>
      </c>
      <c r="AA4" s="5">
        <v>15</v>
      </c>
      <c r="AB4" s="5"/>
    </row>
    <row r="5" spans="1:28" ht="15.75" x14ac:dyDescent="0.25">
      <c r="A5" s="2">
        <v>2</v>
      </c>
      <c r="B5" s="3" t="s">
        <v>2</v>
      </c>
      <c r="C5" s="6">
        <v>33</v>
      </c>
      <c r="D5" s="6">
        <v>1</v>
      </c>
      <c r="E5" s="6">
        <v>1</v>
      </c>
      <c r="F5" s="6"/>
      <c r="G5" s="6">
        <v>11</v>
      </c>
      <c r="H5" s="6">
        <v>9</v>
      </c>
      <c r="I5" s="5">
        <v>1</v>
      </c>
      <c r="J5" s="5">
        <v>1</v>
      </c>
      <c r="K5" s="5"/>
      <c r="L5" s="10"/>
      <c r="M5" s="5"/>
      <c r="N5" s="5"/>
      <c r="O5" s="5"/>
      <c r="P5" s="5"/>
      <c r="Q5" s="5"/>
      <c r="R5" s="5"/>
      <c r="S5" s="5">
        <v>7</v>
      </c>
      <c r="T5" s="5"/>
      <c r="U5" s="5">
        <v>1</v>
      </c>
      <c r="V5" s="5"/>
      <c r="W5" s="5">
        <v>1</v>
      </c>
      <c r="X5" s="5">
        <v>13</v>
      </c>
      <c r="Y5" s="5"/>
      <c r="Z5" s="5">
        <v>3</v>
      </c>
      <c r="AA5" s="5">
        <v>10</v>
      </c>
      <c r="AB5" s="5"/>
    </row>
    <row r="6" spans="1:28" ht="15.75" x14ac:dyDescent="0.25">
      <c r="A6" s="2">
        <v>3</v>
      </c>
      <c r="B6" s="3" t="s">
        <v>3</v>
      </c>
      <c r="C6" s="6">
        <v>29</v>
      </c>
      <c r="D6" s="6">
        <v>1</v>
      </c>
      <c r="E6" s="6">
        <v>1</v>
      </c>
      <c r="F6" s="6"/>
      <c r="G6" s="6">
        <v>10</v>
      </c>
      <c r="H6" s="6">
        <v>8</v>
      </c>
      <c r="I6" s="5">
        <v>1</v>
      </c>
      <c r="J6" s="5">
        <v>1</v>
      </c>
      <c r="K6" s="5"/>
      <c r="L6" s="10"/>
      <c r="M6" s="5"/>
      <c r="N6" s="5"/>
      <c r="O6" s="5"/>
      <c r="P6" s="5"/>
      <c r="Q6" s="5"/>
      <c r="R6" s="5"/>
      <c r="S6" s="5">
        <v>6</v>
      </c>
      <c r="T6" s="5"/>
      <c r="U6" s="5">
        <v>1</v>
      </c>
      <c r="V6" s="5"/>
      <c r="W6" s="5">
        <v>1</v>
      </c>
      <c r="X6" s="5">
        <v>11</v>
      </c>
      <c r="Y6" s="5">
        <v>1</v>
      </c>
      <c r="Z6" s="5">
        <v>1</v>
      </c>
      <c r="AA6" s="5">
        <v>9</v>
      </c>
      <c r="AB6" s="5"/>
    </row>
    <row r="7" spans="1:28" ht="15.75" x14ac:dyDescent="0.25">
      <c r="A7" s="2">
        <v>4</v>
      </c>
      <c r="B7" s="3" t="s">
        <v>4</v>
      </c>
      <c r="C7" s="6">
        <v>40</v>
      </c>
      <c r="D7" s="6">
        <v>1</v>
      </c>
      <c r="E7" s="6">
        <v>1</v>
      </c>
      <c r="F7" s="6"/>
      <c r="G7" s="6">
        <v>13</v>
      </c>
      <c r="H7" s="6">
        <v>13</v>
      </c>
      <c r="I7" s="5"/>
      <c r="J7" s="5"/>
      <c r="K7" s="5"/>
      <c r="L7" s="10"/>
      <c r="M7" s="5"/>
      <c r="N7" s="5"/>
      <c r="O7" s="5"/>
      <c r="P7" s="5"/>
      <c r="Q7" s="5"/>
      <c r="R7" s="5"/>
      <c r="S7" s="5">
        <v>8</v>
      </c>
      <c r="T7" s="5"/>
      <c r="U7" s="5"/>
      <c r="V7" s="5"/>
      <c r="W7" s="5"/>
      <c r="X7" s="5">
        <v>18</v>
      </c>
      <c r="Y7" s="5"/>
      <c r="Z7" s="5">
        <v>4</v>
      </c>
      <c r="AA7" s="5">
        <v>14</v>
      </c>
      <c r="AB7" s="5"/>
    </row>
    <row r="8" spans="1:28" ht="15.75" x14ac:dyDescent="0.25">
      <c r="A8" s="2">
        <v>5</v>
      </c>
      <c r="B8" s="3" t="s">
        <v>5</v>
      </c>
      <c r="C8" s="6">
        <v>47</v>
      </c>
      <c r="D8" s="6">
        <v>1</v>
      </c>
      <c r="E8" s="6">
        <v>1</v>
      </c>
      <c r="F8" s="6"/>
      <c r="G8" s="6">
        <v>18</v>
      </c>
      <c r="H8" s="6">
        <v>12</v>
      </c>
      <c r="I8" s="5">
        <v>1</v>
      </c>
      <c r="J8" s="5">
        <v>1</v>
      </c>
      <c r="K8" s="5">
        <v>1</v>
      </c>
      <c r="L8" s="10">
        <v>1</v>
      </c>
      <c r="M8" s="5"/>
      <c r="N8" s="5">
        <v>1</v>
      </c>
      <c r="O8" s="5"/>
      <c r="P8" s="5"/>
      <c r="Q8" s="5">
        <v>1</v>
      </c>
      <c r="R8" s="5"/>
      <c r="S8" s="5">
        <v>9</v>
      </c>
      <c r="T8" s="5"/>
      <c r="U8" s="5">
        <v>1</v>
      </c>
      <c r="V8" s="5"/>
      <c r="W8" s="5">
        <v>1</v>
      </c>
      <c r="X8" s="5">
        <v>18</v>
      </c>
      <c r="Y8" s="5">
        <v>1</v>
      </c>
      <c r="Z8" s="5">
        <v>2</v>
      </c>
      <c r="AA8" s="5">
        <v>15</v>
      </c>
      <c r="AB8" s="5"/>
    </row>
    <row r="9" spans="1:28" ht="15.75" x14ac:dyDescent="0.25">
      <c r="A9" s="2">
        <v>6</v>
      </c>
      <c r="B9" s="3" t="s">
        <v>6</v>
      </c>
      <c r="C9" s="6">
        <v>12</v>
      </c>
      <c r="D9" s="6">
        <v>1</v>
      </c>
      <c r="E9" s="6">
        <v>1</v>
      </c>
      <c r="F9" s="6"/>
      <c r="G9" s="6">
        <v>3</v>
      </c>
      <c r="H9" s="6">
        <v>3</v>
      </c>
      <c r="I9" s="5"/>
      <c r="J9" s="5"/>
      <c r="K9" s="5"/>
      <c r="L9" s="10"/>
      <c r="M9" s="5"/>
      <c r="N9" s="5"/>
      <c r="O9" s="5"/>
      <c r="P9" s="5"/>
      <c r="Q9" s="5"/>
      <c r="R9" s="5"/>
      <c r="S9" s="5">
        <v>2</v>
      </c>
      <c r="T9" s="5"/>
      <c r="U9" s="5"/>
      <c r="V9" s="5"/>
      <c r="W9" s="5"/>
      <c r="X9" s="5">
        <v>6</v>
      </c>
      <c r="Y9" s="5"/>
      <c r="Z9" s="5">
        <v>1</v>
      </c>
      <c r="AA9" s="5">
        <v>5</v>
      </c>
      <c r="AB9" s="5"/>
    </row>
    <row r="10" spans="1:28" ht="15.75" x14ac:dyDescent="0.25">
      <c r="A10" s="2">
        <v>7</v>
      </c>
      <c r="B10" s="3" t="s">
        <v>7</v>
      </c>
      <c r="C10" s="6">
        <v>35</v>
      </c>
      <c r="D10" s="6">
        <v>1</v>
      </c>
      <c r="E10" s="6">
        <v>1</v>
      </c>
      <c r="F10" s="6"/>
      <c r="G10" s="6">
        <v>12</v>
      </c>
      <c r="H10" s="6">
        <v>10</v>
      </c>
      <c r="I10" s="5">
        <v>1</v>
      </c>
      <c r="J10" s="5">
        <v>1</v>
      </c>
      <c r="K10" s="5"/>
      <c r="L10" s="10"/>
      <c r="M10" s="5"/>
      <c r="N10" s="5"/>
      <c r="O10" s="5"/>
      <c r="P10" s="5"/>
      <c r="Q10" s="5"/>
      <c r="R10" s="5"/>
      <c r="S10" s="5">
        <v>7</v>
      </c>
      <c r="T10" s="5"/>
      <c r="U10" s="5">
        <v>1</v>
      </c>
      <c r="V10" s="5"/>
      <c r="W10" s="5">
        <v>1</v>
      </c>
      <c r="X10" s="5">
        <v>14</v>
      </c>
      <c r="Y10" s="5"/>
      <c r="Z10" s="5">
        <v>2</v>
      </c>
      <c r="AA10" s="5">
        <v>12</v>
      </c>
      <c r="AB10" s="5"/>
    </row>
    <row r="11" spans="1:28" ht="15.75" x14ac:dyDescent="0.25">
      <c r="A11" s="2">
        <v>8</v>
      </c>
      <c r="B11" s="3" t="s">
        <v>8</v>
      </c>
      <c r="C11" s="6">
        <v>21</v>
      </c>
      <c r="D11" s="6">
        <v>1</v>
      </c>
      <c r="E11" s="6">
        <v>1</v>
      </c>
      <c r="F11" s="6"/>
      <c r="G11" s="6">
        <v>6</v>
      </c>
      <c r="H11" s="1">
        <v>6</v>
      </c>
      <c r="I11" s="5"/>
      <c r="J11" s="6"/>
      <c r="K11" s="5"/>
      <c r="L11" s="10"/>
      <c r="M11" s="5"/>
      <c r="N11" s="5"/>
      <c r="O11" s="5"/>
      <c r="P11" s="5"/>
      <c r="Q11" s="5"/>
      <c r="R11" s="5"/>
      <c r="S11" s="5">
        <v>6</v>
      </c>
      <c r="T11" s="5"/>
      <c r="U11" s="5"/>
      <c r="V11" s="5"/>
      <c r="W11" s="5"/>
      <c r="X11" s="5">
        <v>8</v>
      </c>
      <c r="Y11" s="5">
        <v>1</v>
      </c>
      <c r="Z11" s="5">
        <v>1</v>
      </c>
      <c r="AA11" s="5">
        <v>6</v>
      </c>
      <c r="AB11" s="5"/>
    </row>
    <row r="12" spans="1:28" ht="16.5" customHeight="1" x14ac:dyDescent="0.25">
      <c r="A12" s="2">
        <v>9</v>
      </c>
      <c r="B12" s="3" t="s">
        <v>9</v>
      </c>
      <c r="C12" s="6">
        <v>15</v>
      </c>
      <c r="D12" s="6">
        <v>1</v>
      </c>
      <c r="E12" s="6">
        <v>1</v>
      </c>
      <c r="F12" s="6"/>
      <c r="G12" s="6">
        <v>4</v>
      </c>
      <c r="H12" s="6">
        <v>4</v>
      </c>
      <c r="I12" s="5"/>
      <c r="J12" s="5"/>
      <c r="K12" s="5"/>
      <c r="L12" s="10"/>
      <c r="M12" s="5"/>
      <c r="N12" s="5"/>
      <c r="O12" s="5"/>
      <c r="P12" s="5"/>
      <c r="Q12" s="5"/>
      <c r="R12" s="5"/>
      <c r="S12" s="5">
        <v>3</v>
      </c>
      <c r="T12" s="5"/>
      <c r="U12" s="5">
        <v>1</v>
      </c>
      <c r="V12" s="5"/>
      <c r="W12" s="5">
        <v>1</v>
      </c>
      <c r="X12" s="5">
        <v>6</v>
      </c>
      <c r="Y12" s="5"/>
      <c r="Z12" s="5">
        <v>2</v>
      </c>
      <c r="AA12" s="5">
        <v>4</v>
      </c>
      <c r="AB12" s="5"/>
    </row>
    <row r="13" spans="1:28" ht="16.5" customHeight="1" x14ac:dyDescent="0.25">
      <c r="A13" s="2">
        <v>10</v>
      </c>
      <c r="B13" s="3" t="s">
        <v>10</v>
      </c>
      <c r="C13" s="6">
        <v>16</v>
      </c>
      <c r="D13" s="6">
        <v>1</v>
      </c>
      <c r="E13" s="6">
        <v>1</v>
      </c>
      <c r="F13" s="6"/>
      <c r="G13" s="6">
        <v>4</v>
      </c>
      <c r="H13" s="6">
        <v>4</v>
      </c>
      <c r="I13" s="5"/>
      <c r="J13" s="5"/>
      <c r="K13" s="5"/>
      <c r="L13" s="10"/>
      <c r="M13" s="5"/>
      <c r="N13" s="5"/>
      <c r="O13" s="5"/>
      <c r="P13" s="5"/>
      <c r="Q13" s="5"/>
      <c r="R13" s="5"/>
      <c r="S13" s="5">
        <v>4</v>
      </c>
      <c r="T13" s="5"/>
      <c r="U13" s="5">
        <v>1</v>
      </c>
      <c r="V13" s="5"/>
      <c r="W13" s="5">
        <v>1</v>
      </c>
      <c r="X13" s="5">
        <v>6</v>
      </c>
      <c r="Y13" s="5"/>
      <c r="Z13" s="5">
        <v>2</v>
      </c>
      <c r="AA13" s="5">
        <v>4</v>
      </c>
      <c r="AB13" s="5"/>
    </row>
    <row r="14" spans="1:28" ht="16.5" customHeight="1" x14ac:dyDescent="0.25">
      <c r="A14" s="2">
        <v>11</v>
      </c>
      <c r="B14" s="3" t="s">
        <v>11</v>
      </c>
      <c r="C14" s="6">
        <v>39</v>
      </c>
      <c r="D14" s="6">
        <v>1</v>
      </c>
      <c r="E14" s="6">
        <v>1</v>
      </c>
      <c r="F14" s="6"/>
      <c r="G14" s="6">
        <v>15</v>
      </c>
      <c r="H14" s="6">
        <v>12</v>
      </c>
      <c r="I14" s="5">
        <v>1</v>
      </c>
      <c r="J14" s="5">
        <v>1</v>
      </c>
      <c r="K14" s="5"/>
      <c r="L14" s="10">
        <v>1</v>
      </c>
      <c r="M14" s="5"/>
      <c r="N14" s="5"/>
      <c r="O14" s="5"/>
      <c r="P14" s="5"/>
      <c r="Q14" s="5"/>
      <c r="R14" s="5"/>
      <c r="S14" s="5">
        <v>8</v>
      </c>
      <c r="T14" s="5"/>
      <c r="U14" s="5">
        <v>2</v>
      </c>
      <c r="V14" s="5"/>
      <c r="W14" s="5">
        <v>2</v>
      </c>
      <c r="X14" s="5">
        <v>13</v>
      </c>
      <c r="Y14" s="5"/>
      <c r="Z14" s="5">
        <v>3</v>
      </c>
      <c r="AA14" s="5">
        <v>10</v>
      </c>
      <c r="AB14" s="5">
        <v>1</v>
      </c>
    </row>
    <row r="15" spans="1:28" ht="18" customHeight="1" x14ac:dyDescent="0.25">
      <c r="A15" s="2">
        <v>12</v>
      </c>
      <c r="B15" s="3" t="s">
        <v>12</v>
      </c>
      <c r="C15" s="6">
        <v>15</v>
      </c>
      <c r="D15" s="6">
        <v>1</v>
      </c>
      <c r="E15" s="6">
        <v>1</v>
      </c>
      <c r="F15" s="6"/>
      <c r="G15" s="6">
        <v>5</v>
      </c>
      <c r="H15" s="6">
        <v>5</v>
      </c>
      <c r="I15" s="5"/>
      <c r="J15" s="5"/>
      <c r="K15" s="5"/>
      <c r="L15" s="10"/>
      <c r="M15" s="5"/>
      <c r="N15" s="5"/>
      <c r="O15" s="5"/>
      <c r="P15" s="5"/>
      <c r="Q15" s="5"/>
      <c r="R15" s="5"/>
      <c r="S15" s="5">
        <v>3</v>
      </c>
      <c r="T15" s="5"/>
      <c r="U15" s="5">
        <v>1</v>
      </c>
      <c r="V15" s="5"/>
      <c r="W15" s="5">
        <v>1</v>
      </c>
      <c r="X15" s="5">
        <v>5</v>
      </c>
      <c r="Y15" s="5"/>
      <c r="Z15" s="5">
        <v>1</v>
      </c>
      <c r="AA15" s="5">
        <v>4</v>
      </c>
      <c r="AB15" s="5"/>
    </row>
    <row r="16" spans="1:28" ht="15.75" x14ac:dyDescent="0.25">
      <c r="A16" s="2">
        <v>13</v>
      </c>
      <c r="B16" s="3" t="s">
        <v>13</v>
      </c>
      <c r="C16" s="6">
        <v>16</v>
      </c>
      <c r="D16" s="6">
        <v>1</v>
      </c>
      <c r="E16" s="6">
        <v>1</v>
      </c>
      <c r="F16" s="6">
        <v>0</v>
      </c>
      <c r="G16" s="6">
        <v>3</v>
      </c>
      <c r="H16" s="6">
        <v>3</v>
      </c>
      <c r="I16" s="5">
        <v>0</v>
      </c>
      <c r="J16" s="5">
        <v>0</v>
      </c>
      <c r="K16" s="5"/>
      <c r="L16" s="10"/>
      <c r="M16" s="5"/>
      <c r="N16" s="5"/>
      <c r="O16" s="5"/>
      <c r="P16" s="5"/>
      <c r="Q16" s="5"/>
      <c r="R16" s="5"/>
      <c r="S16" s="5">
        <v>3</v>
      </c>
      <c r="T16" s="5"/>
      <c r="U16" s="5">
        <v>1</v>
      </c>
      <c r="V16" s="5"/>
      <c r="W16" s="5">
        <v>1</v>
      </c>
      <c r="X16" s="5">
        <v>8</v>
      </c>
      <c r="Y16" s="5">
        <v>1</v>
      </c>
      <c r="Z16" s="5">
        <v>1</v>
      </c>
      <c r="AA16" s="5">
        <v>6</v>
      </c>
      <c r="AB16" s="5"/>
    </row>
    <row r="17" spans="1:28" s="12" customFormat="1" ht="15" customHeight="1" x14ac:dyDescent="0.2">
      <c r="A17" s="21" t="s">
        <v>14</v>
      </c>
      <c r="B17" s="22"/>
      <c r="C17" s="11">
        <f t="shared" ref="C17:G17" si="0">SUM(C4:C16)</f>
        <v>371</v>
      </c>
      <c r="D17" s="11">
        <f t="shared" si="0"/>
        <v>13</v>
      </c>
      <c r="E17" s="11">
        <f t="shared" si="0"/>
        <v>13</v>
      </c>
      <c r="F17" s="11">
        <f t="shared" si="0"/>
        <v>0</v>
      </c>
      <c r="G17" s="11">
        <f t="shared" si="0"/>
        <v>124</v>
      </c>
      <c r="H17" s="11">
        <f>SUM(H4:H16)</f>
        <v>105</v>
      </c>
      <c r="I17" s="11">
        <f t="shared" ref="I17" si="1">SUM(I4:I16)</f>
        <v>6</v>
      </c>
      <c r="J17" s="11">
        <f t="shared" ref="J17" si="2">SUM(J4:J16)</f>
        <v>7</v>
      </c>
      <c r="K17" s="11">
        <f t="shared" ref="K17" si="3">SUM(K4:K16)</f>
        <v>1</v>
      </c>
      <c r="L17" s="11">
        <f t="shared" ref="L17" si="4">SUM(L4:L16)</f>
        <v>2</v>
      </c>
      <c r="M17" s="11">
        <f t="shared" ref="M17:N17" si="5">SUM(M4:M16)</f>
        <v>0</v>
      </c>
      <c r="N17" s="11">
        <f t="shared" si="5"/>
        <v>2</v>
      </c>
      <c r="O17" s="11">
        <f t="shared" ref="O17" si="6">SUM(O4:O16)</f>
        <v>0</v>
      </c>
      <c r="P17" s="11">
        <f t="shared" ref="P17" si="7">SUM(P4:P16)</f>
        <v>0</v>
      </c>
      <c r="Q17" s="11">
        <f t="shared" ref="Q17" si="8">SUM(Q4:Q16)</f>
        <v>1</v>
      </c>
      <c r="R17" s="11">
        <f t="shared" ref="R17" si="9">SUM(R4:R16)</f>
        <v>0</v>
      </c>
      <c r="S17" s="11">
        <f t="shared" ref="S17:T17" si="10">SUM(S4:S16)</f>
        <v>78</v>
      </c>
      <c r="T17" s="11">
        <f t="shared" si="10"/>
        <v>0</v>
      </c>
      <c r="U17" s="11">
        <f t="shared" ref="U17" si="11">SUM(U4:U16)</f>
        <v>11</v>
      </c>
      <c r="V17" s="11">
        <f t="shared" ref="V17" si="12">SUM(V4:V16)</f>
        <v>0</v>
      </c>
      <c r="W17" s="11">
        <f t="shared" ref="W17" si="13">SUM(W4:W16)</f>
        <v>11</v>
      </c>
      <c r="X17" s="11">
        <f t="shared" ref="X17" si="14">SUM(X4:X16)</f>
        <v>145</v>
      </c>
      <c r="Y17" s="11">
        <f t="shared" ref="Y17:Z17" si="15">SUM(Y4:Y16)</f>
        <v>6</v>
      </c>
      <c r="Z17" s="11">
        <f t="shared" si="15"/>
        <v>25</v>
      </c>
      <c r="AA17" s="11">
        <f t="shared" ref="AA17" si="16">SUM(AA4:AA16)</f>
        <v>114</v>
      </c>
      <c r="AB17" s="11">
        <f t="shared" ref="AB17" si="17">SUM(AB4:AB16)</f>
        <v>1</v>
      </c>
    </row>
    <row r="18" spans="1:28" ht="15.75" x14ac:dyDescent="0.25">
      <c r="A18" s="2">
        <v>14</v>
      </c>
      <c r="B18" s="3" t="s">
        <v>15</v>
      </c>
      <c r="C18" s="6">
        <v>11</v>
      </c>
      <c r="D18" s="6">
        <v>1</v>
      </c>
      <c r="E18" s="6">
        <v>1</v>
      </c>
      <c r="F18" s="6"/>
      <c r="G18" s="6">
        <v>4</v>
      </c>
      <c r="H18" s="6">
        <v>3</v>
      </c>
      <c r="I18" s="5"/>
      <c r="J18" s="5">
        <v>1</v>
      </c>
      <c r="K18" s="5"/>
      <c r="L18" s="10"/>
      <c r="M18" s="5"/>
      <c r="N18" s="5"/>
      <c r="O18" s="5"/>
      <c r="P18" s="5"/>
      <c r="Q18" s="5"/>
      <c r="R18" s="5"/>
      <c r="S18" s="5">
        <v>2</v>
      </c>
      <c r="T18" s="5"/>
      <c r="U18" s="5">
        <v>1</v>
      </c>
      <c r="V18" s="5"/>
      <c r="W18" s="5">
        <v>1</v>
      </c>
      <c r="X18" s="5">
        <v>3</v>
      </c>
      <c r="Y18" s="5"/>
      <c r="Z18" s="5">
        <v>1</v>
      </c>
      <c r="AA18" s="5">
        <v>2</v>
      </c>
      <c r="AB18" s="5"/>
    </row>
    <row r="19" spans="1:28" ht="31.5" x14ac:dyDescent="0.25">
      <c r="A19" s="2">
        <v>15</v>
      </c>
      <c r="B19" s="3" t="s">
        <v>47</v>
      </c>
      <c r="C19" s="6">
        <v>3</v>
      </c>
      <c r="D19" s="6"/>
      <c r="E19" s="6"/>
      <c r="F19" s="6"/>
      <c r="G19" s="6">
        <v>1</v>
      </c>
      <c r="H19" s="6">
        <v>1</v>
      </c>
      <c r="I19" s="5"/>
      <c r="J19" s="5"/>
      <c r="K19" s="5"/>
      <c r="L19" s="10"/>
      <c r="M19" s="5"/>
      <c r="N19" s="5"/>
      <c r="O19" s="5"/>
      <c r="P19" s="5"/>
      <c r="Q19" s="5"/>
      <c r="R19" s="5"/>
      <c r="S19" s="5">
        <v>1</v>
      </c>
      <c r="T19" s="5"/>
      <c r="U19" s="5"/>
      <c r="V19" s="5"/>
      <c r="W19" s="5"/>
      <c r="X19" s="5">
        <v>1</v>
      </c>
      <c r="Y19" s="5"/>
      <c r="Z19" s="5">
        <v>1</v>
      </c>
      <c r="AA19" s="5"/>
      <c r="AB19" s="5"/>
    </row>
    <row r="20" spans="1:28" ht="18" customHeight="1" x14ac:dyDescent="0.25">
      <c r="A20" s="2">
        <v>16</v>
      </c>
      <c r="B20" s="3" t="s">
        <v>16</v>
      </c>
      <c r="C20" s="6">
        <v>33</v>
      </c>
      <c r="D20" s="6">
        <v>1</v>
      </c>
      <c r="E20" s="6">
        <v>1</v>
      </c>
      <c r="F20" s="6"/>
      <c r="G20" s="6">
        <v>13</v>
      </c>
      <c r="H20" s="6">
        <v>11</v>
      </c>
      <c r="I20" s="5">
        <v>1</v>
      </c>
      <c r="J20" s="5">
        <v>1</v>
      </c>
      <c r="K20" s="5"/>
      <c r="L20" s="10"/>
      <c r="M20" s="5"/>
      <c r="N20" s="5"/>
      <c r="O20" s="5"/>
      <c r="P20" s="5"/>
      <c r="Q20" s="5"/>
      <c r="R20" s="5"/>
      <c r="S20" s="5">
        <v>5</v>
      </c>
      <c r="T20" s="5"/>
      <c r="U20" s="5">
        <v>1</v>
      </c>
      <c r="V20" s="5"/>
      <c r="W20" s="5">
        <v>1</v>
      </c>
      <c r="X20" s="5">
        <v>13</v>
      </c>
      <c r="Y20" s="5">
        <v>2</v>
      </c>
      <c r="Z20" s="5">
        <v>1</v>
      </c>
      <c r="AA20" s="5">
        <v>10</v>
      </c>
      <c r="AB20" s="5"/>
    </row>
    <row r="21" spans="1:28" ht="18" customHeight="1" x14ac:dyDescent="0.25">
      <c r="A21" s="2">
        <v>17</v>
      </c>
      <c r="B21" s="3" t="s">
        <v>48</v>
      </c>
      <c r="C21" s="6">
        <v>12</v>
      </c>
      <c r="D21" s="6"/>
      <c r="E21" s="6"/>
      <c r="F21" s="6"/>
      <c r="G21" s="6">
        <v>5</v>
      </c>
      <c r="H21" s="6">
        <v>4</v>
      </c>
      <c r="I21" s="5">
        <v>1</v>
      </c>
      <c r="J21" s="5"/>
      <c r="K21" s="5"/>
      <c r="L21" s="10"/>
      <c r="M21" s="5"/>
      <c r="N21" s="5"/>
      <c r="O21" s="5"/>
      <c r="P21" s="5"/>
      <c r="Q21" s="5"/>
      <c r="R21" s="5"/>
      <c r="S21" s="5">
        <v>3</v>
      </c>
      <c r="T21" s="5"/>
      <c r="U21" s="5"/>
      <c r="V21" s="5"/>
      <c r="W21" s="5"/>
      <c r="X21" s="5">
        <v>4</v>
      </c>
      <c r="Y21" s="5"/>
      <c r="Z21" s="5">
        <v>1</v>
      </c>
      <c r="AA21" s="5">
        <v>3</v>
      </c>
      <c r="AB21" s="5"/>
    </row>
    <row r="22" spans="1:28" ht="18" customHeight="1" x14ac:dyDescent="0.25">
      <c r="A22" s="2">
        <v>18</v>
      </c>
      <c r="B22" s="3" t="s">
        <v>49</v>
      </c>
      <c r="C22" s="6">
        <v>6</v>
      </c>
      <c r="D22" s="6"/>
      <c r="E22" s="6"/>
      <c r="F22" s="6"/>
      <c r="G22" s="6">
        <v>1</v>
      </c>
      <c r="H22" s="6">
        <v>1</v>
      </c>
      <c r="I22" s="5"/>
      <c r="J22" s="5"/>
      <c r="K22" s="5"/>
      <c r="L22" s="10"/>
      <c r="M22" s="5"/>
      <c r="N22" s="5"/>
      <c r="O22" s="5"/>
      <c r="P22" s="5"/>
      <c r="Q22" s="5"/>
      <c r="R22" s="5"/>
      <c r="S22" s="5">
        <v>1</v>
      </c>
      <c r="T22" s="5"/>
      <c r="U22" s="5"/>
      <c r="V22" s="5"/>
      <c r="W22" s="5"/>
      <c r="X22" s="5">
        <v>4</v>
      </c>
      <c r="Y22" s="5"/>
      <c r="Z22" s="5">
        <v>1</v>
      </c>
      <c r="AA22" s="5">
        <v>3</v>
      </c>
      <c r="AB22" s="5"/>
    </row>
    <row r="23" spans="1:28" ht="18" customHeight="1" x14ac:dyDescent="0.25">
      <c r="A23" s="2">
        <v>19</v>
      </c>
      <c r="B23" s="3" t="s">
        <v>50</v>
      </c>
      <c r="C23" s="6">
        <v>4</v>
      </c>
      <c r="D23" s="6"/>
      <c r="E23" s="6"/>
      <c r="F23" s="6"/>
      <c r="G23" s="6">
        <v>2</v>
      </c>
      <c r="H23" s="6">
        <v>2</v>
      </c>
      <c r="I23" s="5"/>
      <c r="J23" s="5"/>
      <c r="K23" s="5"/>
      <c r="L23" s="10"/>
      <c r="M23" s="5"/>
      <c r="N23" s="5"/>
      <c r="O23" s="5"/>
      <c r="P23" s="5"/>
      <c r="Q23" s="5"/>
      <c r="R23" s="5"/>
      <c r="S23" s="5">
        <v>1</v>
      </c>
      <c r="T23" s="5"/>
      <c r="U23" s="5"/>
      <c r="V23" s="5"/>
      <c r="W23" s="5"/>
      <c r="X23" s="5">
        <v>1</v>
      </c>
      <c r="Y23" s="5"/>
      <c r="Z23" s="5">
        <v>1</v>
      </c>
      <c r="AA23" s="5"/>
      <c r="AB23" s="5"/>
    </row>
    <row r="24" spans="1:28" ht="18" customHeight="1" x14ac:dyDescent="0.25">
      <c r="A24" s="2">
        <v>20</v>
      </c>
      <c r="B24" s="3" t="s">
        <v>51</v>
      </c>
      <c r="C24" s="6">
        <v>6</v>
      </c>
      <c r="D24" s="6"/>
      <c r="E24" s="6"/>
      <c r="F24" s="6"/>
      <c r="G24" s="6">
        <v>1</v>
      </c>
      <c r="H24" s="6">
        <v>1</v>
      </c>
      <c r="I24" s="5"/>
      <c r="J24" s="5"/>
      <c r="K24" s="5"/>
      <c r="L24" s="10"/>
      <c r="M24" s="5"/>
      <c r="N24" s="5"/>
      <c r="O24" s="5"/>
      <c r="P24" s="5"/>
      <c r="Q24" s="5"/>
      <c r="R24" s="5"/>
      <c r="S24" s="5">
        <v>1</v>
      </c>
      <c r="T24" s="5"/>
      <c r="U24" s="5"/>
      <c r="V24" s="5"/>
      <c r="W24" s="5"/>
      <c r="X24" s="5">
        <v>4</v>
      </c>
      <c r="Y24" s="5"/>
      <c r="Z24" s="5">
        <v>1</v>
      </c>
      <c r="AA24" s="5">
        <v>3</v>
      </c>
      <c r="AB24" s="5"/>
    </row>
    <row r="25" spans="1:28" ht="18" customHeight="1" x14ac:dyDescent="0.25">
      <c r="A25" s="2">
        <v>21</v>
      </c>
      <c r="B25" s="3" t="s">
        <v>52</v>
      </c>
      <c r="C25" s="6">
        <v>12</v>
      </c>
      <c r="D25" s="6"/>
      <c r="E25" s="6"/>
      <c r="F25" s="6"/>
      <c r="G25" s="6">
        <v>4</v>
      </c>
      <c r="H25" s="6">
        <v>4</v>
      </c>
      <c r="I25" s="5"/>
      <c r="J25" s="5"/>
      <c r="K25" s="5"/>
      <c r="L25" s="10"/>
      <c r="M25" s="5"/>
      <c r="N25" s="5"/>
      <c r="O25" s="5"/>
      <c r="P25" s="5"/>
      <c r="Q25" s="5"/>
      <c r="R25" s="5"/>
      <c r="S25" s="5">
        <v>2</v>
      </c>
      <c r="T25" s="5"/>
      <c r="U25" s="5"/>
      <c r="V25" s="5"/>
      <c r="W25" s="5"/>
      <c r="X25" s="5">
        <v>6</v>
      </c>
      <c r="Y25" s="5"/>
      <c r="Z25" s="5">
        <v>1</v>
      </c>
      <c r="AA25" s="5">
        <v>5</v>
      </c>
      <c r="AB25" s="5"/>
    </row>
    <row r="26" spans="1:28" ht="18" customHeight="1" x14ac:dyDescent="0.25">
      <c r="A26" s="2">
        <v>22</v>
      </c>
      <c r="B26" s="3" t="s">
        <v>53</v>
      </c>
      <c r="C26" s="6">
        <v>7</v>
      </c>
      <c r="D26" s="6"/>
      <c r="E26" s="6"/>
      <c r="F26" s="6"/>
      <c r="G26" s="6">
        <v>1</v>
      </c>
      <c r="H26" s="6">
        <v>1</v>
      </c>
      <c r="I26" s="5"/>
      <c r="J26" s="5"/>
      <c r="K26" s="5"/>
      <c r="L26" s="10"/>
      <c r="M26" s="5"/>
      <c r="N26" s="5"/>
      <c r="O26" s="5"/>
      <c r="P26" s="5"/>
      <c r="Q26" s="5"/>
      <c r="R26" s="5"/>
      <c r="S26" s="5">
        <v>1</v>
      </c>
      <c r="T26" s="5"/>
      <c r="U26" s="5"/>
      <c r="V26" s="5"/>
      <c r="W26" s="5"/>
      <c r="X26" s="5">
        <v>5</v>
      </c>
      <c r="Y26" s="5"/>
      <c r="Z26" s="5">
        <v>1</v>
      </c>
      <c r="AA26" s="5">
        <v>4</v>
      </c>
      <c r="AB26" s="5"/>
    </row>
    <row r="27" spans="1:28" ht="18" customHeight="1" x14ac:dyDescent="0.25">
      <c r="A27" s="2">
        <v>23</v>
      </c>
      <c r="B27" s="3" t="s">
        <v>54</v>
      </c>
      <c r="C27" s="6">
        <v>8</v>
      </c>
      <c r="D27" s="6"/>
      <c r="E27" s="6"/>
      <c r="F27" s="6"/>
      <c r="G27" s="6">
        <v>1</v>
      </c>
      <c r="H27" s="6">
        <v>1</v>
      </c>
      <c r="I27" s="5"/>
      <c r="J27" s="5"/>
      <c r="K27" s="5"/>
      <c r="L27" s="10"/>
      <c r="M27" s="5"/>
      <c r="N27" s="5"/>
      <c r="O27" s="5"/>
      <c r="P27" s="5"/>
      <c r="Q27" s="5"/>
      <c r="R27" s="5"/>
      <c r="S27" s="5">
        <v>1</v>
      </c>
      <c r="T27" s="5"/>
      <c r="U27" s="5"/>
      <c r="V27" s="5"/>
      <c r="W27" s="5"/>
      <c r="X27" s="5">
        <v>6</v>
      </c>
      <c r="Y27" s="5"/>
      <c r="Z27" s="5">
        <v>1</v>
      </c>
      <c r="AA27" s="5">
        <v>5</v>
      </c>
      <c r="AB27" s="5"/>
    </row>
    <row r="28" spans="1:28" ht="15.75" x14ac:dyDescent="0.25">
      <c r="A28" s="2">
        <v>24</v>
      </c>
      <c r="B28" s="3" t="s">
        <v>55</v>
      </c>
      <c r="C28" s="6">
        <v>1</v>
      </c>
      <c r="D28" s="6"/>
      <c r="E28" s="6"/>
      <c r="F28" s="6"/>
      <c r="G28" s="6">
        <v>1</v>
      </c>
      <c r="H28" s="6">
        <v>1</v>
      </c>
      <c r="I28" s="5"/>
      <c r="J28" s="5"/>
      <c r="K28" s="5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x14ac:dyDescent="0.25">
      <c r="A29" s="2">
        <v>25</v>
      </c>
      <c r="B29" s="4" t="s">
        <v>56</v>
      </c>
      <c r="C29" s="6">
        <v>1</v>
      </c>
      <c r="D29" s="6"/>
      <c r="E29" s="6"/>
      <c r="F29" s="6"/>
      <c r="G29" s="6">
        <v>1</v>
      </c>
      <c r="H29" s="6">
        <v>1</v>
      </c>
      <c r="I29" s="5"/>
      <c r="J29" s="5"/>
      <c r="K29" s="5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12" customFormat="1" ht="15" customHeight="1" x14ac:dyDescent="0.2">
      <c r="A30" s="21" t="s">
        <v>17</v>
      </c>
      <c r="B30" s="22"/>
      <c r="C30" s="13">
        <f t="shared" ref="C30:G30" si="18">SUM(C18:C29)</f>
        <v>104</v>
      </c>
      <c r="D30" s="13">
        <f t="shared" si="18"/>
        <v>2</v>
      </c>
      <c r="E30" s="13">
        <f t="shared" si="18"/>
        <v>2</v>
      </c>
      <c r="F30" s="13">
        <f t="shared" si="18"/>
        <v>0</v>
      </c>
      <c r="G30" s="13">
        <f t="shared" si="18"/>
        <v>35</v>
      </c>
      <c r="H30" s="13">
        <f>SUM(H18:H29)</f>
        <v>31</v>
      </c>
      <c r="I30" s="13">
        <f t="shared" ref="I30" si="19">SUM(I18:I29)</f>
        <v>2</v>
      </c>
      <c r="J30" s="13">
        <f t="shared" ref="J30" si="20">SUM(J18:J29)</f>
        <v>2</v>
      </c>
      <c r="K30" s="13">
        <f t="shared" ref="K30" si="21">SUM(K18:K29)</f>
        <v>0</v>
      </c>
      <c r="L30" s="13">
        <f t="shared" ref="L30" si="22">SUM(L18:L29)</f>
        <v>0</v>
      </c>
      <c r="M30" s="13">
        <f t="shared" ref="M30:N30" si="23">SUM(M18:M29)</f>
        <v>0</v>
      </c>
      <c r="N30" s="13">
        <f t="shared" si="23"/>
        <v>0</v>
      </c>
      <c r="O30" s="13">
        <f t="shared" ref="O30" si="24">SUM(O18:O29)</f>
        <v>0</v>
      </c>
      <c r="P30" s="13">
        <f t="shared" ref="P30" si="25">SUM(P18:P29)</f>
        <v>0</v>
      </c>
      <c r="Q30" s="13">
        <f t="shared" ref="Q30" si="26">SUM(Q18:Q29)</f>
        <v>0</v>
      </c>
      <c r="R30" s="13">
        <f t="shared" ref="R30" si="27">SUM(R18:R29)</f>
        <v>0</v>
      </c>
      <c r="S30" s="13">
        <f t="shared" ref="S30:T30" si="28">SUM(S18:S29)</f>
        <v>18</v>
      </c>
      <c r="T30" s="13">
        <f t="shared" si="28"/>
        <v>0</v>
      </c>
      <c r="U30" s="13">
        <f t="shared" ref="U30" si="29">SUM(U18:U29)</f>
        <v>2</v>
      </c>
      <c r="V30" s="13">
        <f t="shared" ref="V30" si="30">SUM(V18:V29)</f>
        <v>0</v>
      </c>
      <c r="W30" s="13">
        <f t="shared" ref="W30" si="31">SUM(W18:W29)</f>
        <v>2</v>
      </c>
      <c r="X30" s="13">
        <f t="shared" ref="X30" si="32">SUM(X18:X29)</f>
        <v>47</v>
      </c>
      <c r="Y30" s="13">
        <f t="shared" ref="Y30:Z30" si="33">SUM(Y18:Y29)</f>
        <v>2</v>
      </c>
      <c r="Z30" s="13">
        <f t="shared" si="33"/>
        <v>10</v>
      </c>
      <c r="AA30" s="13">
        <f t="shared" ref="AA30" si="34">SUM(AA18:AA29)</f>
        <v>35</v>
      </c>
      <c r="AB30" s="13">
        <f t="shared" ref="AB30" si="35">SUM(AB18:AB29)</f>
        <v>0</v>
      </c>
    </row>
    <row r="31" spans="1:28" x14ac:dyDescent="0.25"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12" customFormat="1" ht="14.25" x14ac:dyDescent="0.2">
      <c r="A32" s="19" t="s">
        <v>20</v>
      </c>
      <c r="B32" s="20"/>
      <c r="C32" s="13">
        <f t="shared" ref="C32:AB32" si="36">SUM(C17 + C30)</f>
        <v>475</v>
      </c>
      <c r="D32" s="13">
        <f t="shared" si="36"/>
        <v>15</v>
      </c>
      <c r="E32" s="13">
        <f t="shared" si="36"/>
        <v>15</v>
      </c>
      <c r="F32" s="13">
        <f t="shared" si="36"/>
        <v>0</v>
      </c>
      <c r="G32" s="13">
        <f t="shared" si="36"/>
        <v>159</v>
      </c>
      <c r="H32" s="13">
        <f>SUM(H17 + H30)</f>
        <v>136</v>
      </c>
      <c r="I32" s="13">
        <f t="shared" si="36"/>
        <v>8</v>
      </c>
      <c r="J32" s="13">
        <f t="shared" si="36"/>
        <v>9</v>
      </c>
      <c r="K32" s="13">
        <f t="shared" si="36"/>
        <v>1</v>
      </c>
      <c r="L32" s="13">
        <f t="shared" si="36"/>
        <v>2</v>
      </c>
      <c r="M32" s="13">
        <f t="shared" si="36"/>
        <v>0</v>
      </c>
      <c r="N32" s="13">
        <f t="shared" si="36"/>
        <v>2</v>
      </c>
      <c r="O32" s="13">
        <f t="shared" si="36"/>
        <v>0</v>
      </c>
      <c r="P32" s="13">
        <f t="shared" si="36"/>
        <v>0</v>
      </c>
      <c r="Q32" s="13">
        <f t="shared" si="36"/>
        <v>1</v>
      </c>
      <c r="R32" s="13">
        <f t="shared" si="36"/>
        <v>0</v>
      </c>
      <c r="S32" s="13">
        <f t="shared" si="36"/>
        <v>96</v>
      </c>
      <c r="T32" s="13">
        <f t="shared" si="36"/>
        <v>0</v>
      </c>
      <c r="U32" s="13">
        <f t="shared" si="36"/>
        <v>13</v>
      </c>
      <c r="V32" s="13">
        <f t="shared" si="36"/>
        <v>0</v>
      </c>
      <c r="W32" s="13">
        <f t="shared" si="36"/>
        <v>13</v>
      </c>
      <c r="X32" s="13">
        <f t="shared" si="36"/>
        <v>192</v>
      </c>
      <c r="Y32" s="13">
        <f t="shared" si="36"/>
        <v>8</v>
      </c>
      <c r="Z32" s="13">
        <f t="shared" si="36"/>
        <v>35</v>
      </c>
      <c r="AA32" s="13">
        <f t="shared" si="36"/>
        <v>149</v>
      </c>
      <c r="AB32" s="13">
        <f t="shared" si="36"/>
        <v>1</v>
      </c>
    </row>
  </sheetData>
  <mergeCells count="31">
    <mergeCell ref="Z2:Z3"/>
    <mergeCell ref="AA2:AA3"/>
    <mergeCell ref="AB2:AB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I2:I3"/>
    <mergeCell ref="J2:J3"/>
    <mergeCell ref="M2:M3"/>
    <mergeCell ref="N2:N3"/>
    <mergeCell ref="O2:O3"/>
    <mergeCell ref="K2:K3"/>
    <mergeCell ref="L2:L3"/>
    <mergeCell ref="A2:A3"/>
    <mergeCell ref="A32:B32"/>
    <mergeCell ref="A30:B30"/>
    <mergeCell ref="A17:B17"/>
    <mergeCell ref="B2:B3"/>
    <mergeCell ref="H2:H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2017-01-16T06:56:18Z</dcterms:modified>
</cp:coreProperties>
</file>